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075" windowHeight="5355" activeTab="1"/>
  </bookViews>
  <sheets>
    <sheet name="排程" sheetId="1" r:id="rId1"/>
    <sheet name="机台上机一览表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4" i="1" l="1"/>
  <c r="O4" i="1"/>
  <c r="O5" i="1"/>
  <c r="O6" i="1"/>
  <c r="O7" i="1"/>
  <c r="K3" i="1"/>
  <c r="P3" i="1" s="1"/>
  <c r="O3" i="1" s="1"/>
  <c r="K2" i="1"/>
  <c r="P2" i="1"/>
  <c r="O2" i="1" s="1"/>
</calcChain>
</file>

<file path=xl/sharedStrings.xml><?xml version="1.0" encoding="utf-8"?>
<sst xmlns="http://schemas.openxmlformats.org/spreadsheetml/2006/main" count="62" uniqueCount="57">
  <si>
    <t>组别</t>
    <phoneticPr fontId="1" type="noConversion"/>
  </si>
  <si>
    <t>客户</t>
    <phoneticPr fontId="1" type="noConversion"/>
  </si>
  <si>
    <t>出货方式</t>
    <phoneticPr fontId="1" type="noConversion"/>
  </si>
  <si>
    <t>制单号码</t>
    <phoneticPr fontId="1" type="noConversion"/>
  </si>
  <si>
    <t>料号</t>
    <phoneticPr fontId="1" type="noConversion"/>
  </si>
  <si>
    <t>料号规格</t>
    <phoneticPr fontId="1" type="noConversion"/>
  </si>
  <si>
    <t>制单日期</t>
    <phoneticPr fontId="1" type="noConversion"/>
  </si>
  <si>
    <t>复客交期</t>
    <phoneticPr fontId="1" type="noConversion"/>
  </si>
  <si>
    <t>完成数量</t>
    <phoneticPr fontId="1" type="noConversion"/>
  </si>
  <si>
    <t>未完成数</t>
    <phoneticPr fontId="1" type="noConversion"/>
  </si>
  <si>
    <t>订单状态</t>
    <phoneticPr fontId="1" type="noConversion"/>
  </si>
  <si>
    <t>备注</t>
    <phoneticPr fontId="1" type="noConversion"/>
  </si>
  <si>
    <t>自车组</t>
    <phoneticPr fontId="1" type="noConversion"/>
  </si>
  <si>
    <t>ESM</t>
    <phoneticPr fontId="1" type="noConversion"/>
  </si>
  <si>
    <t>出口</t>
    <phoneticPr fontId="1" type="noConversion"/>
  </si>
  <si>
    <t>PJD003158</t>
    <phoneticPr fontId="1" type="noConversion"/>
  </si>
  <si>
    <t>EDHJ-0001-0002</t>
    <phoneticPr fontId="1" type="noConversion"/>
  </si>
  <si>
    <t>订单数量
单位 K</t>
    <phoneticPr fontId="1" type="noConversion"/>
  </si>
  <si>
    <t>上机时间</t>
    <phoneticPr fontId="1" type="noConversion"/>
  </si>
  <si>
    <t>完成时间</t>
    <phoneticPr fontId="1" type="noConversion"/>
  </si>
  <si>
    <t>工序</t>
    <phoneticPr fontId="1" type="noConversion"/>
  </si>
  <si>
    <t>车制</t>
    <phoneticPr fontId="1" type="noConversion"/>
  </si>
  <si>
    <t>机台</t>
    <phoneticPr fontId="1" type="noConversion"/>
  </si>
  <si>
    <t>产能K/天</t>
    <phoneticPr fontId="1" type="noConversion"/>
  </si>
  <si>
    <t>须时间/天</t>
    <phoneticPr fontId="1" type="noConversion"/>
  </si>
  <si>
    <t>节假日</t>
    <phoneticPr fontId="1" type="noConversion"/>
  </si>
  <si>
    <t>自动机1525 1#</t>
    <phoneticPr fontId="1" type="noConversion"/>
  </si>
  <si>
    <t>机台号</t>
    <phoneticPr fontId="1" type="noConversion"/>
  </si>
  <si>
    <t>上机时间</t>
    <phoneticPr fontId="1" type="noConversion"/>
  </si>
  <si>
    <t>自动机1525 2#</t>
  </si>
  <si>
    <t>自动机1525 3#</t>
  </si>
  <si>
    <t>自动机1525 4#</t>
  </si>
  <si>
    <t>自动机1525 5#</t>
  </si>
  <si>
    <t>自动机1525 6#</t>
  </si>
  <si>
    <t>自动机1525 7#</t>
  </si>
  <si>
    <t>自动机1525 8#</t>
  </si>
  <si>
    <t>自动机1525 9#</t>
  </si>
  <si>
    <t>自动机1525 10#</t>
  </si>
  <si>
    <t>自动机1525 11#</t>
  </si>
  <si>
    <t>自动机1525 12#</t>
  </si>
  <si>
    <t>自动机1525 13#</t>
  </si>
  <si>
    <t>自动机1525 14#</t>
  </si>
  <si>
    <t>自动机1525 15#</t>
  </si>
  <si>
    <t>自动机1525 16#</t>
  </si>
  <si>
    <t>自动机1525 17#</t>
  </si>
  <si>
    <t>自动机1525 18#</t>
  </si>
  <si>
    <t>自动机1525 19#</t>
  </si>
  <si>
    <t>自动机1525 20#</t>
  </si>
  <si>
    <t>自动机1525 21#</t>
  </si>
  <si>
    <t>自动机1525 22#</t>
  </si>
  <si>
    <t>自动机1525 23#</t>
  </si>
  <si>
    <t>自动机1525 24#</t>
  </si>
  <si>
    <t>自动机1525 25#</t>
  </si>
  <si>
    <t>自动机1525 26#</t>
  </si>
  <si>
    <t>自动机1525 27#</t>
  </si>
  <si>
    <t>自动机1525 28#</t>
  </si>
  <si>
    <t>PJD003159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</si>
</sst>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58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95250</xdr:rowOff>
    </xdr:from>
    <xdr:to>
      <xdr:col>13</xdr:col>
      <xdr:colOff>552450</xdr:colOff>
      <xdr:row>2</xdr:row>
      <xdr:rowOff>140969</xdr:rowOff>
    </xdr:to>
    <xdr:sp macro="" textlink="">
      <xdr:nvSpPr>
        <xdr:cNvPr id="2" name="右箭头 1"/>
        <xdr:cNvSpPr/>
      </xdr:nvSpPr>
      <xdr:spPr>
        <a:xfrm>
          <a:off x="1314450" y="552450"/>
          <a:ext cx="8524875" cy="4571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304800</xdr:colOff>
      <xdr:row>3</xdr:row>
      <xdr:rowOff>104775</xdr:rowOff>
    </xdr:from>
    <xdr:to>
      <xdr:col>20</xdr:col>
      <xdr:colOff>419100</xdr:colOff>
      <xdr:row>3</xdr:row>
      <xdr:rowOff>150494</xdr:rowOff>
    </xdr:to>
    <xdr:sp macro="" textlink="">
      <xdr:nvSpPr>
        <xdr:cNvPr id="3" name="右箭头 2"/>
        <xdr:cNvSpPr/>
      </xdr:nvSpPr>
      <xdr:spPr>
        <a:xfrm>
          <a:off x="2047875" y="790575"/>
          <a:ext cx="12458700" cy="4571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I7" sqref="I7"/>
    </sheetView>
  </sheetViews>
  <sheetFormatPr defaultRowHeight="18" customHeight="1" x14ac:dyDescent="0.15"/>
  <cols>
    <col min="1" max="1" width="7.125" style="1" bestFit="1" customWidth="1"/>
    <col min="2" max="2" width="5.25" style="1" bestFit="1" customWidth="1"/>
    <col min="3" max="4" width="9" style="1"/>
    <col min="5" max="5" width="12.75" style="1" customWidth="1"/>
    <col min="6" max="6" width="7.875" style="1" customWidth="1"/>
    <col min="7" max="9" width="9" style="1"/>
    <col min="10" max="10" width="6.25" style="1" customWidth="1"/>
    <col min="11" max="11" width="7.25" style="1" customWidth="1"/>
    <col min="12" max="12" width="9" style="1"/>
    <col min="13" max="13" width="11.5" style="1" customWidth="1"/>
    <col min="14" max="15" width="7.25" style="1" customWidth="1"/>
    <col min="16" max="16" width="7.375" style="1" customWidth="1"/>
    <col min="17" max="17" width="7.125" style="1" customWidth="1"/>
    <col min="18" max="18" width="6.875" style="1" customWidth="1"/>
    <col min="19" max="16384" width="9" style="1"/>
  </cols>
  <sheetData>
    <row r="1" spans="1:20" ht="33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17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20</v>
      </c>
      <c r="M1" s="1" t="s">
        <v>22</v>
      </c>
      <c r="N1" s="1" t="s">
        <v>18</v>
      </c>
      <c r="O1" s="1" t="s">
        <v>19</v>
      </c>
      <c r="P1" s="1" t="s">
        <v>24</v>
      </c>
      <c r="Q1" s="1" t="s">
        <v>25</v>
      </c>
      <c r="R1" s="1" t="s">
        <v>10</v>
      </c>
      <c r="S1" s="1" t="s">
        <v>11</v>
      </c>
      <c r="T1" s="1" t="s">
        <v>23</v>
      </c>
    </row>
    <row r="2" spans="1:20" ht="18" customHeight="1" x14ac:dyDescent="0.15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G2" s="1">
        <v>5</v>
      </c>
      <c r="H2" s="3">
        <v>41779</v>
      </c>
      <c r="I2" s="3">
        <v>41881</v>
      </c>
      <c r="K2" s="1">
        <f>G2-J2</f>
        <v>5</v>
      </c>
      <c r="L2" s="1" t="s">
        <v>21</v>
      </c>
      <c r="M2" s="1" t="s">
        <v>26</v>
      </c>
      <c r="N2" s="4">
        <v>41879</v>
      </c>
      <c r="O2" s="4">
        <f>N2+P2</f>
        <v>41891</v>
      </c>
      <c r="P2" s="1">
        <f>K2/T2+Q2</f>
        <v>12</v>
      </c>
      <c r="Q2" s="1">
        <v>2</v>
      </c>
      <c r="T2" s="1">
        <v>0.5</v>
      </c>
    </row>
    <row r="3" spans="1:20" ht="18" customHeight="1" x14ac:dyDescent="0.15">
      <c r="A3" s="1" t="s">
        <v>12</v>
      </c>
      <c r="B3" s="1" t="s">
        <v>13</v>
      </c>
      <c r="C3" s="1" t="s">
        <v>14</v>
      </c>
      <c r="D3" s="1" t="s">
        <v>56</v>
      </c>
      <c r="G3" s="1">
        <v>16</v>
      </c>
      <c r="K3" s="1">
        <f>G3-J3</f>
        <v>16</v>
      </c>
      <c r="M3" s="1" t="s">
        <v>29</v>
      </c>
      <c r="N3" s="4">
        <v>41880</v>
      </c>
      <c r="O3" s="4">
        <f t="shared" ref="O3:O7" si="0">N3+P3</f>
        <v>41898</v>
      </c>
      <c r="P3" s="1">
        <f t="shared" ref="P3:P4" si="1">K3/T3+Q3</f>
        <v>18</v>
      </c>
      <c r="Q3" s="1">
        <v>2</v>
      </c>
      <c r="T3" s="1">
        <v>1</v>
      </c>
    </row>
    <row r="4" spans="1:20" ht="18" customHeight="1" x14ac:dyDescent="0.15">
      <c r="O4" s="4" t="e">
        <f t="shared" si="0"/>
        <v>#DIV/0!</v>
      </c>
      <c r="P4" s="1" t="e">
        <f t="shared" si="1"/>
        <v>#DIV/0!</v>
      </c>
    </row>
    <row r="5" spans="1:20" ht="18" customHeight="1" x14ac:dyDescent="0.15">
      <c r="O5" s="4">
        <f t="shared" si="0"/>
        <v>0</v>
      </c>
    </row>
    <row r="6" spans="1:20" ht="18" customHeight="1" x14ac:dyDescent="0.15">
      <c r="O6" s="4">
        <f t="shared" si="0"/>
        <v>0</v>
      </c>
    </row>
    <row r="7" spans="1:20" ht="18" customHeight="1" x14ac:dyDescent="0.15">
      <c r="O7" s="4">
        <f t="shared" si="0"/>
        <v>0</v>
      </c>
    </row>
  </sheetData>
  <phoneticPr fontId="1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0"/>
  <sheetViews>
    <sheetView tabSelected="1" workbookViewId="0">
      <selection activeCell="D9" sqref="D9"/>
    </sheetView>
  </sheetViews>
  <sheetFormatPr defaultRowHeight="18" customHeight="1" x14ac:dyDescent="0.15"/>
  <cols>
    <col min="1" max="1" width="13.875" customWidth="1"/>
  </cols>
  <sheetData>
    <row r="1" spans="1:51" ht="18" customHeight="1" x14ac:dyDescent="0.15">
      <c r="A1" t="s">
        <v>27</v>
      </c>
      <c r="B1" t="s">
        <v>28</v>
      </c>
    </row>
    <row r="2" spans="1:51" ht="18" customHeight="1" x14ac:dyDescent="0.15">
      <c r="B2" s="5">
        <v>41879</v>
      </c>
      <c r="C2" s="5">
        <v>41880</v>
      </c>
      <c r="D2" s="5">
        <v>41881</v>
      </c>
      <c r="E2" s="5">
        <v>41882</v>
      </c>
      <c r="F2" s="5">
        <v>41883</v>
      </c>
      <c r="G2" s="5">
        <v>41884</v>
      </c>
      <c r="H2" s="5">
        <v>41885</v>
      </c>
      <c r="I2" s="5">
        <v>41886</v>
      </c>
      <c r="J2" s="5">
        <v>41887</v>
      </c>
      <c r="K2" s="5">
        <v>41888</v>
      </c>
      <c r="L2" s="5">
        <v>41889</v>
      </c>
      <c r="M2" s="5">
        <v>41890</v>
      </c>
      <c r="N2" s="5">
        <v>41891</v>
      </c>
      <c r="O2" s="5">
        <v>41892</v>
      </c>
      <c r="P2" s="5">
        <v>41893</v>
      </c>
      <c r="Q2" s="5">
        <v>41894</v>
      </c>
      <c r="R2" s="5">
        <v>41895</v>
      </c>
      <c r="S2" s="5">
        <v>41896</v>
      </c>
      <c r="T2" s="5">
        <v>41897</v>
      </c>
      <c r="U2" s="5">
        <v>41898</v>
      </c>
      <c r="V2" s="5">
        <v>41899</v>
      </c>
      <c r="W2" s="5">
        <v>41900</v>
      </c>
      <c r="X2" s="5">
        <v>41901</v>
      </c>
      <c r="Y2" s="5">
        <v>41902</v>
      </c>
      <c r="Z2" s="5">
        <v>41903</v>
      </c>
      <c r="AA2" s="5">
        <v>41904</v>
      </c>
      <c r="AB2" s="5">
        <v>41905</v>
      </c>
      <c r="AC2" s="5">
        <v>41906</v>
      </c>
      <c r="AD2" s="5">
        <v>41907</v>
      </c>
      <c r="AE2" s="5">
        <v>41908</v>
      </c>
      <c r="AF2" s="5">
        <v>41909</v>
      </c>
      <c r="AG2" s="5">
        <v>41910</v>
      </c>
      <c r="AH2" s="5">
        <v>41911</v>
      </c>
      <c r="AI2" s="5">
        <v>41912</v>
      </c>
      <c r="AJ2" s="5">
        <v>41913</v>
      </c>
      <c r="AK2" s="5">
        <v>41914</v>
      </c>
      <c r="AL2" s="5">
        <v>41915</v>
      </c>
      <c r="AM2" s="5">
        <v>41916</v>
      </c>
      <c r="AN2" s="5">
        <v>41917</v>
      </c>
      <c r="AO2" s="5">
        <v>41918</v>
      </c>
      <c r="AP2" s="5">
        <v>41919</v>
      </c>
      <c r="AQ2" s="5">
        <v>41920</v>
      </c>
      <c r="AR2" s="5">
        <v>41921</v>
      </c>
      <c r="AS2" s="5">
        <v>41922</v>
      </c>
      <c r="AT2" s="5">
        <v>41923</v>
      </c>
      <c r="AU2" s="5">
        <v>41924</v>
      </c>
      <c r="AV2" s="5">
        <v>41925</v>
      </c>
      <c r="AW2" s="5">
        <v>41926</v>
      </c>
      <c r="AX2" s="5">
        <v>41927</v>
      </c>
      <c r="AY2" s="5">
        <v>41928</v>
      </c>
    </row>
    <row r="3" spans="1:51" ht="18" customHeight="1" x14ac:dyDescent="0.15">
      <c r="A3" s="1" t="s">
        <v>26</v>
      </c>
    </row>
    <row r="4" spans="1:51" ht="18" customHeight="1" x14ac:dyDescent="0.15">
      <c r="A4" s="1" t="s">
        <v>29</v>
      </c>
    </row>
    <row r="5" spans="1:51" ht="18" customHeight="1" x14ac:dyDescent="0.15">
      <c r="A5" s="1" t="s">
        <v>30</v>
      </c>
    </row>
    <row r="6" spans="1:51" ht="18" customHeight="1" x14ac:dyDescent="0.15">
      <c r="A6" s="1" t="s">
        <v>31</v>
      </c>
    </row>
    <row r="7" spans="1:51" ht="18" customHeight="1" x14ac:dyDescent="0.15">
      <c r="A7" s="1" t="s">
        <v>32</v>
      </c>
    </row>
    <row r="8" spans="1:51" ht="18" customHeight="1" x14ac:dyDescent="0.15">
      <c r="A8" s="1" t="s">
        <v>33</v>
      </c>
    </row>
    <row r="9" spans="1:51" ht="18" customHeight="1" x14ac:dyDescent="0.15">
      <c r="A9" s="1" t="s">
        <v>34</v>
      </c>
    </row>
    <row r="10" spans="1:51" ht="18" customHeight="1" x14ac:dyDescent="0.15">
      <c r="A10" s="1" t="s">
        <v>35</v>
      </c>
    </row>
    <row r="11" spans="1:51" ht="18" customHeight="1" x14ac:dyDescent="0.15">
      <c r="A11" s="1" t="s">
        <v>36</v>
      </c>
    </row>
    <row r="12" spans="1:51" ht="18" customHeight="1" x14ac:dyDescent="0.15">
      <c r="A12" s="1" t="s">
        <v>37</v>
      </c>
    </row>
    <row r="13" spans="1:51" ht="18" customHeight="1" x14ac:dyDescent="0.15">
      <c r="A13" s="1" t="s">
        <v>38</v>
      </c>
    </row>
    <row r="14" spans="1:51" ht="18" customHeight="1" x14ac:dyDescent="0.15">
      <c r="A14" s="1" t="s">
        <v>39</v>
      </c>
    </row>
    <row r="15" spans="1:51" ht="18" customHeight="1" x14ac:dyDescent="0.15">
      <c r="A15" s="1" t="s">
        <v>40</v>
      </c>
    </row>
    <row r="16" spans="1:51" ht="18" customHeight="1" x14ac:dyDescent="0.15">
      <c r="A16" s="1" t="s">
        <v>41</v>
      </c>
    </row>
    <row r="17" spans="1:1" ht="18" customHeight="1" x14ac:dyDescent="0.15">
      <c r="A17" s="1" t="s">
        <v>42</v>
      </c>
    </row>
    <row r="18" spans="1:1" ht="18" customHeight="1" x14ac:dyDescent="0.15">
      <c r="A18" s="1" t="s">
        <v>43</v>
      </c>
    </row>
    <row r="19" spans="1:1" ht="18" customHeight="1" x14ac:dyDescent="0.15">
      <c r="A19" s="1" t="s">
        <v>44</v>
      </c>
    </row>
    <row r="20" spans="1:1" ht="18" customHeight="1" x14ac:dyDescent="0.15">
      <c r="A20" s="1" t="s">
        <v>45</v>
      </c>
    </row>
    <row r="21" spans="1:1" ht="18" customHeight="1" x14ac:dyDescent="0.15">
      <c r="A21" s="1" t="s">
        <v>46</v>
      </c>
    </row>
    <row r="22" spans="1:1" ht="18" customHeight="1" x14ac:dyDescent="0.15">
      <c r="A22" s="1" t="s">
        <v>47</v>
      </c>
    </row>
    <row r="23" spans="1:1" ht="18" customHeight="1" x14ac:dyDescent="0.15">
      <c r="A23" s="1" t="s">
        <v>48</v>
      </c>
    </row>
    <row r="24" spans="1:1" ht="18" customHeight="1" x14ac:dyDescent="0.15">
      <c r="A24" s="1" t="s">
        <v>49</v>
      </c>
    </row>
    <row r="25" spans="1:1" ht="18" customHeight="1" x14ac:dyDescent="0.15">
      <c r="A25" s="1" t="s">
        <v>50</v>
      </c>
    </row>
    <row r="26" spans="1:1" ht="18" customHeight="1" x14ac:dyDescent="0.15">
      <c r="A26" s="1" t="s">
        <v>51</v>
      </c>
    </row>
    <row r="27" spans="1:1" ht="18" customHeight="1" x14ac:dyDescent="0.15">
      <c r="A27" s="1" t="s">
        <v>52</v>
      </c>
    </row>
    <row r="28" spans="1:1" ht="18" customHeight="1" x14ac:dyDescent="0.15">
      <c r="A28" s="1" t="s">
        <v>53</v>
      </c>
    </row>
    <row r="29" spans="1:1" ht="18" customHeight="1" x14ac:dyDescent="0.15">
      <c r="A29" s="1" t="s">
        <v>54</v>
      </c>
    </row>
    <row r="30" spans="1:1" ht="18" customHeight="1" x14ac:dyDescent="0.15">
      <c r="A30" s="1" t="s">
        <v>55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排程</vt:lpstr>
      <vt:lpstr>机台上机一览表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2014-08-28T11:25:44Z</dcterms:created>
  <dcterms:modified xsi:type="dcterms:W3CDTF">2014-08-28T12:15:50Z</dcterms:modified>
</cp:coreProperties>
</file>